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jasturon/Google Drive/GlenmoreWoods/LCFP/2022-Tree and Shrub Order/"/>
    </mc:Choice>
  </mc:AlternateContent>
  <xr:revisionPtr revIDLastSave="0" documentId="13_ncr:1_{4E42D800-64B0-FF4D-B280-D46A2582D73D}" xr6:coauthVersionLast="47" xr6:coauthVersionMax="47" xr10:uidLastSave="{00000000-0000-0000-0000-000000000000}"/>
  <bookViews>
    <workbookView xWindow="41640" yWindow="3520" windowWidth="31220" windowHeight="32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81" i="1" l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<sst xmlns="http://schemas.openxmlformats.org/spreadsheetml/2006/main" count="165" uniqueCount="71">
  <si>
    <t>POSSIBILITY PLACE</t>
  </si>
  <si>
    <t>MAJESTIC OAKS</t>
  </si>
  <si>
    <t>JOHNSON'S NURSERY</t>
  </si>
  <si>
    <t>Acer saccharum (Sugar Maple)</t>
  </si>
  <si>
    <t>1-inch</t>
  </si>
  <si>
    <t>Amelanchier arborea (Serviceberry)</t>
  </si>
  <si>
    <t>10-gallon</t>
  </si>
  <si>
    <t>SPLIT</t>
  </si>
  <si>
    <t>Amelanchier laevis (Allegheny Shadblow)</t>
  </si>
  <si>
    <t>5-gallon</t>
  </si>
  <si>
    <t>Amorpha canescens (Lead Plant)</t>
  </si>
  <si>
    <t>1-Gallon</t>
  </si>
  <si>
    <t>10-Gallon</t>
  </si>
  <si>
    <t>Carpinus caroliniana (Musclewood)</t>
  </si>
  <si>
    <t>5-Gallon</t>
  </si>
  <si>
    <t>Carya cordiformis (Bitternut Hickory)</t>
  </si>
  <si>
    <t>Carya ovata (Shagbark Hickory)</t>
  </si>
  <si>
    <t>Ceanothus americanus (New Jersey Tea)</t>
  </si>
  <si>
    <t>Celastrus scandens (Climbing Bittersweet)</t>
  </si>
  <si>
    <t>Celtis occidentalis (Hackberry)</t>
  </si>
  <si>
    <t>Cephalanthus occidentalis (Buttonbush)</t>
  </si>
  <si>
    <t>Cercis canadensis (Redbud)</t>
  </si>
  <si>
    <t>15-gallon</t>
  </si>
  <si>
    <t>Cornus alternifolia (Pagoda Dogwood)</t>
  </si>
  <si>
    <t>Cornus stolonifera (Red-Osier Dogwood)</t>
  </si>
  <si>
    <t>Corylus americana (Hazelnut)</t>
  </si>
  <si>
    <t>Crataegus mollis (Downy Hawthorn)</t>
  </si>
  <si>
    <t>Diervilla lonicera (Dwarf Honeysuckle)</t>
  </si>
  <si>
    <t>Hamamelis virginiana (Witch Hazel)</t>
  </si>
  <si>
    <t>Ilex verticillata (Winterberry)</t>
  </si>
  <si>
    <t>Lonicera prolifera (Yellow Honeysuckle)</t>
  </si>
  <si>
    <t>Malus ioensis (Iowa Crab)</t>
  </si>
  <si>
    <t>Ostrya virginiana (Hop Hornbeam)</t>
  </si>
  <si>
    <t>Physocarpus opulifolius (Ninebark)</t>
  </si>
  <si>
    <t>Populus grandidentata (Large-Toothed Aspen)</t>
  </si>
  <si>
    <t>Prunus americana (Wild Plum)</t>
  </si>
  <si>
    <t>Prunus serotina (Wild Black Cherry)</t>
  </si>
  <si>
    <t>Prunus virginiana (Choke Cherry)</t>
  </si>
  <si>
    <t>Quercus alba (White Oak)</t>
  </si>
  <si>
    <t>Quercus bicolor (Swamp White Oak)</t>
  </si>
  <si>
    <t>Quercus ellipsoidalis (Hill’s Oak)</t>
  </si>
  <si>
    <t>Quercus macrocarpa (Bur Oak)</t>
  </si>
  <si>
    <t>Quercus rubra (Red Oak)</t>
  </si>
  <si>
    <t>Quercus velutina (Black Oak)</t>
  </si>
  <si>
    <t>Rhus glabra (Smooth Sumac)</t>
  </si>
  <si>
    <t>Ribes americana (Wild Black Currant)</t>
  </si>
  <si>
    <t>Ribes americanum (Wild Black Currant)</t>
  </si>
  <si>
    <t>Ribes cynosbati (Prickly Wild Gooseberry)</t>
  </si>
  <si>
    <t>Ribes missouriense (Wild Gooseberry)</t>
  </si>
  <si>
    <t>Rosa blanda (Early Wild Rose)</t>
  </si>
  <si>
    <t>Rosa carolina (Pasture Rose)</t>
  </si>
  <si>
    <t>Rosa setigera (Illinois Rose)</t>
  </si>
  <si>
    <t>Salix humilis (Prairie Willow)</t>
  </si>
  <si>
    <t>Sambucus canadensis (Elderberry)</t>
  </si>
  <si>
    <t>Spirea alba (Meadowsweet)</t>
  </si>
  <si>
    <t>Staphylea trifolia (Bladdernut)</t>
  </si>
  <si>
    <t>Viburnum lentago (Nannyberry)</t>
  </si>
  <si>
    <t>Viburnum prunifolium (Black Haw)</t>
  </si>
  <si>
    <t>Viburnum rafinesquianum (Downy Arrow-Wood)</t>
  </si>
  <si>
    <t>Color-coded Low Bid Vendor:</t>
  </si>
  <si>
    <t>SIZE</t>
  </si>
  <si>
    <t>SPECIES</t>
  </si>
  <si>
    <t>LCFPD - BUCKTHORN CLEARING PARTNERSHIP</t>
  </si>
  <si>
    <t>NATIVE TREE/SHRUB PURCHASE - DELIVERY IN FALL 2022</t>
  </si>
  <si>
    <t>NOTE</t>
  </si>
  <si>
    <t>50% COST SHARE</t>
  </si>
  <si>
    <t>BID PRICE</t>
  </si>
  <si>
    <t>Name</t>
  </si>
  <si>
    <t>Address</t>
  </si>
  <si>
    <t>Quantity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</si>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</sst>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Font="1"/>
    <xf numFmtId="0" fontId="1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164" fontId="3" fillId="3" borderId="3" xfId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4" fillId="0" borderId="3" xfId="0" applyFont="1" applyBorder="1"/>
    <xf numFmtId="0" fontId="4" fillId="6" borderId="3" xfId="0" applyFont="1" applyFill="1" applyBorder="1"/>
    <xf numFmtId="0" fontId="4" fillId="0" borderId="3" xfId="0" applyFont="1" applyFill="1" applyBorder="1"/>
    <xf numFmtId="0" fontId="1" fillId="5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164" fontId="3" fillId="3" borderId="3" xfId="1" applyNumberFormat="1" applyFont="1" applyFill="1" applyBorder="1" applyAlignment="1">
      <alignment horizontal="right"/>
    </xf>
    <xf numFmtId="8" fontId="3" fillId="4" borderId="3" xfId="1" applyNumberFormat="1" applyFont="1" applyFill="1" applyBorder="1" applyAlignment="1">
      <alignment horizontal="right"/>
    </xf>
    <xf numFmtId="0" fontId="1" fillId="0" borderId="3" xfId="0" applyFont="1" applyBorder="1"/>
    <xf numFmtId="0" fontId="0" fillId="0" borderId="3" xfId="0" applyFont="1" applyBorder="1"/>
    <xf numFmtId="164" fontId="0" fillId="0" borderId="3" xfId="0" applyNumberFormat="1" applyFont="1" applyBorder="1"/>
    <xf numFmtId="0" fontId="7" fillId="0" borderId="3" xfId="0" applyFont="1" applyBorder="1"/>
    <xf numFmtId="0" fontId="7" fillId="6" borderId="3" xfId="0" applyFont="1" applyFill="1" applyBorder="1" applyProtection="1">
      <protection locked="0"/>
    </xf>
    <xf numFmtId="0" fontId="4" fillId="6" borderId="3" xfId="0" applyFont="1" applyFill="1" applyBorder="1" applyProtection="1">
      <protection locked="0"/>
    </xf>
    <xf numFmtId="0" fontId="4" fillId="0" borderId="3" xfId="0" applyFont="1" applyBorder="1" applyProtection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workbookViewId="0">
      <selection activeCell="G10" sqref="G10"/>
    </sheetView>
  </sheetViews>
  <sheetFormatPr baseColWidth="10" defaultColWidth="9.1640625" defaultRowHeight="15" x14ac:dyDescent="0.2"/>
  <cols>
    <col min="1" max="1" width="43.5" style="1" customWidth="1"/>
    <col min="2" max="2" width="11.6640625" style="1" customWidth="1"/>
    <col min="3" max="3" width="11.33203125" style="13" customWidth="1"/>
    <col min="4" max="4" width="11.33203125" style="1" customWidth="1"/>
    <col min="5" max="5" width="18.5" style="1" bestFit="1" customWidth="1"/>
    <col min="6" max="6" width="16.5" style="14" customWidth="1"/>
    <col min="7" max="16384" width="9.1640625" style="1"/>
  </cols>
  <sheetData>
    <row r="1" spans="1:8" s="14" customFormat="1" ht="21" customHeight="1" x14ac:dyDescent="0.2">
      <c r="A1" s="16" t="s">
        <v>62</v>
      </c>
      <c r="B1" s="16"/>
      <c r="C1" s="21"/>
      <c r="D1" s="16"/>
    </row>
    <row r="2" spans="1:8" s="14" customFormat="1" ht="21" customHeight="1" x14ac:dyDescent="0.2">
      <c r="A2" s="16"/>
      <c r="B2" s="16"/>
      <c r="C2" s="21"/>
      <c r="D2" s="16"/>
    </row>
    <row r="3" spans="1:8" s="14" customFormat="1" ht="21" customHeight="1" x14ac:dyDescent="0.2">
      <c r="A3" s="32" t="s">
        <v>67</v>
      </c>
      <c r="B3" s="33"/>
      <c r="C3" s="33"/>
      <c r="D3" s="33"/>
      <c r="E3" s="33"/>
    </row>
    <row r="4" spans="1:8" s="14" customFormat="1" ht="21" customHeight="1" x14ac:dyDescent="0.2">
      <c r="A4" s="32" t="s">
        <v>68</v>
      </c>
      <c r="B4" s="33"/>
      <c r="C4" s="33"/>
      <c r="D4" s="33"/>
      <c r="E4" s="33"/>
    </row>
    <row r="5" spans="1:8" s="14" customFormat="1" ht="21" customHeight="1" x14ac:dyDescent="0.2">
      <c r="A5" s="16" t="s">
        <v>63</v>
      </c>
      <c r="B5" s="16"/>
      <c r="C5" s="21"/>
      <c r="D5" s="16"/>
    </row>
    <row r="6" spans="1:8" ht="15" customHeight="1" x14ac:dyDescent="0.2">
      <c r="A6" s="2" t="s">
        <v>61</v>
      </c>
      <c r="B6" s="2" t="s">
        <v>60</v>
      </c>
      <c r="C6" s="22" t="s">
        <v>66</v>
      </c>
      <c r="D6" s="22"/>
      <c r="E6" s="20" t="s">
        <v>64</v>
      </c>
      <c r="F6" s="20" t="s">
        <v>65</v>
      </c>
      <c r="G6" s="20" t="s">
        <v>69</v>
      </c>
      <c r="H6" s="20" t="s">
        <v>70</v>
      </c>
    </row>
    <row r="7" spans="1:8" s="5" customFormat="1" ht="15" customHeight="1" x14ac:dyDescent="0.2">
      <c r="A7" s="3" t="s">
        <v>3</v>
      </c>
      <c r="B7" s="4" t="s">
        <v>4</v>
      </c>
      <c r="C7" s="26">
        <v>95</v>
      </c>
      <c r="D7" s="17"/>
      <c r="E7" s="17"/>
      <c r="F7" s="24">
        <f>C7/2</f>
        <v>47.5</v>
      </c>
      <c r="G7" s="34"/>
      <c r="H7" s="23">
        <f>F7*G7</f>
        <v>0</v>
      </c>
    </row>
    <row r="8" spans="1:8" s="5" customFormat="1" ht="15" customHeight="1" x14ac:dyDescent="0.2">
      <c r="A8" s="3" t="s">
        <v>5</v>
      </c>
      <c r="B8" s="4" t="s">
        <v>6</v>
      </c>
      <c r="C8" s="26">
        <v>55</v>
      </c>
      <c r="D8" s="17"/>
      <c r="E8" s="17"/>
      <c r="F8" s="24">
        <f t="shared" ref="F8:F71" si="0">C8/2</f>
        <v>27.5</v>
      </c>
      <c r="G8" s="34"/>
      <c r="H8" s="23">
        <f t="shared" ref="H8:H71" si="1">F8*G8</f>
        <v>0</v>
      </c>
    </row>
    <row r="9" spans="1:8" s="5" customFormat="1" ht="15" customHeight="1" x14ac:dyDescent="0.2">
      <c r="A9" s="3" t="s">
        <v>8</v>
      </c>
      <c r="B9" s="4" t="s">
        <v>9</v>
      </c>
      <c r="C9" s="27">
        <v>19.95</v>
      </c>
      <c r="D9" s="17"/>
      <c r="E9" s="17"/>
      <c r="F9" s="24">
        <f t="shared" si="0"/>
        <v>9.9749999999999996</v>
      </c>
      <c r="G9" s="34"/>
      <c r="H9" s="23">
        <f t="shared" si="1"/>
        <v>0</v>
      </c>
    </row>
    <row r="10" spans="1:8" s="5" customFormat="1" ht="15" customHeight="1" x14ac:dyDescent="0.2">
      <c r="A10" s="3" t="s">
        <v>10</v>
      </c>
      <c r="B10" s="4" t="s">
        <v>11</v>
      </c>
      <c r="C10" s="26">
        <v>10</v>
      </c>
      <c r="D10" s="17"/>
      <c r="E10" s="17"/>
      <c r="F10" s="24">
        <f t="shared" si="0"/>
        <v>5</v>
      </c>
      <c r="G10" s="34"/>
      <c r="H10" s="23">
        <f t="shared" si="1"/>
        <v>0</v>
      </c>
    </row>
    <row r="11" spans="1:8" s="5" customFormat="1" ht="15" customHeight="1" x14ac:dyDescent="0.2">
      <c r="A11" s="7" t="s">
        <v>13</v>
      </c>
      <c r="B11" s="4" t="s">
        <v>14</v>
      </c>
      <c r="C11" s="26">
        <v>17</v>
      </c>
      <c r="D11" s="17"/>
      <c r="E11" s="35"/>
      <c r="F11" s="24">
        <f t="shared" si="0"/>
        <v>8.5</v>
      </c>
      <c r="G11" s="34"/>
      <c r="H11" s="23">
        <f t="shared" si="1"/>
        <v>0</v>
      </c>
    </row>
    <row r="12" spans="1:8" s="5" customFormat="1" ht="15" customHeight="1" x14ac:dyDescent="0.2">
      <c r="A12" s="7" t="s">
        <v>15</v>
      </c>
      <c r="B12" s="4" t="s">
        <v>4</v>
      </c>
      <c r="C12" s="26">
        <v>75</v>
      </c>
      <c r="D12" s="17"/>
      <c r="E12" s="17"/>
      <c r="F12" s="24">
        <f t="shared" si="0"/>
        <v>37.5</v>
      </c>
      <c r="G12" s="34"/>
      <c r="H12" s="23">
        <f t="shared" si="1"/>
        <v>0</v>
      </c>
    </row>
    <row r="13" spans="1:8" s="5" customFormat="1" ht="15" customHeight="1" x14ac:dyDescent="0.2">
      <c r="A13" s="7" t="s">
        <v>15</v>
      </c>
      <c r="B13" s="4" t="s">
        <v>14</v>
      </c>
      <c r="C13" s="26">
        <v>30</v>
      </c>
      <c r="D13" s="17"/>
      <c r="E13" s="17"/>
      <c r="F13" s="24">
        <f t="shared" si="0"/>
        <v>15</v>
      </c>
      <c r="G13" s="34"/>
      <c r="H13" s="23">
        <f t="shared" si="1"/>
        <v>0</v>
      </c>
    </row>
    <row r="14" spans="1:8" s="5" customFormat="1" ht="15" customHeight="1" x14ac:dyDescent="0.2">
      <c r="A14" s="7" t="s">
        <v>16</v>
      </c>
      <c r="B14" s="4" t="s">
        <v>14</v>
      </c>
      <c r="C14" s="26">
        <v>30</v>
      </c>
      <c r="D14" s="17"/>
      <c r="E14" s="17"/>
      <c r="F14" s="24">
        <f t="shared" si="0"/>
        <v>15</v>
      </c>
      <c r="G14" s="34"/>
      <c r="H14" s="23">
        <f t="shared" si="1"/>
        <v>0</v>
      </c>
    </row>
    <row r="15" spans="1:8" s="5" customFormat="1" ht="15" customHeight="1" x14ac:dyDescent="0.2">
      <c r="A15" s="7" t="s">
        <v>17</v>
      </c>
      <c r="B15" s="4" t="s">
        <v>11</v>
      </c>
      <c r="C15" s="27">
        <v>7.49</v>
      </c>
      <c r="D15" s="17"/>
      <c r="E15" s="17"/>
      <c r="F15" s="24">
        <f t="shared" si="0"/>
        <v>3.7450000000000001</v>
      </c>
      <c r="G15" s="34"/>
      <c r="H15" s="23">
        <f t="shared" si="1"/>
        <v>0</v>
      </c>
    </row>
    <row r="16" spans="1:8" s="5" customFormat="1" ht="15" customHeight="1" x14ac:dyDescent="0.2">
      <c r="A16" s="7" t="s">
        <v>17</v>
      </c>
      <c r="B16" s="4" t="s">
        <v>9</v>
      </c>
      <c r="C16" s="26">
        <v>13</v>
      </c>
      <c r="D16" s="17"/>
      <c r="E16" s="17"/>
      <c r="F16" s="24">
        <f t="shared" si="0"/>
        <v>6.5</v>
      </c>
      <c r="G16" s="34"/>
      <c r="H16" s="23">
        <f t="shared" si="1"/>
        <v>0</v>
      </c>
    </row>
    <row r="17" spans="1:8" s="5" customFormat="1" ht="15" customHeight="1" x14ac:dyDescent="0.2">
      <c r="A17" s="7" t="s">
        <v>18</v>
      </c>
      <c r="B17" s="4" t="s">
        <v>11</v>
      </c>
      <c r="C17" s="27">
        <v>7.49</v>
      </c>
      <c r="D17" s="17"/>
      <c r="E17" s="17"/>
      <c r="F17" s="24">
        <f t="shared" si="0"/>
        <v>3.7450000000000001</v>
      </c>
      <c r="G17" s="34"/>
      <c r="H17" s="23">
        <f t="shared" si="1"/>
        <v>0</v>
      </c>
    </row>
    <row r="18" spans="1:8" s="5" customFormat="1" ht="15" customHeight="1" x14ac:dyDescent="0.2">
      <c r="A18" s="7" t="s">
        <v>19</v>
      </c>
      <c r="B18" s="4" t="s">
        <v>4</v>
      </c>
      <c r="C18" s="26">
        <v>75</v>
      </c>
      <c r="D18" s="6">
        <v>75</v>
      </c>
      <c r="E18" s="18" t="s">
        <v>7</v>
      </c>
      <c r="F18" s="24">
        <f t="shared" si="0"/>
        <v>37.5</v>
      </c>
      <c r="G18" s="34"/>
      <c r="H18" s="23">
        <f t="shared" si="1"/>
        <v>0</v>
      </c>
    </row>
    <row r="19" spans="1:8" s="5" customFormat="1" ht="15" customHeight="1" x14ac:dyDescent="0.2">
      <c r="A19" s="7" t="s">
        <v>20</v>
      </c>
      <c r="B19" s="4" t="s">
        <v>14</v>
      </c>
      <c r="C19" s="27">
        <v>13</v>
      </c>
      <c r="D19" s="17"/>
      <c r="E19" s="17"/>
      <c r="F19" s="24">
        <f t="shared" si="0"/>
        <v>6.5</v>
      </c>
      <c r="G19" s="34"/>
      <c r="H19" s="23">
        <f t="shared" si="1"/>
        <v>0</v>
      </c>
    </row>
    <row r="20" spans="1:8" s="5" customFormat="1" ht="15" customHeight="1" x14ac:dyDescent="0.2">
      <c r="A20" s="7" t="s">
        <v>21</v>
      </c>
      <c r="B20" s="4" t="s">
        <v>22</v>
      </c>
      <c r="C20" s="26">
        <v>85</v>
      </c>
      <c r="D20" s="17"/>
      <c r="E20" s="17"/>
      <c r="F20" s="24">
        <f t="shared" si="0"/>
        <v>42.5</v>
      </c>
      <c r="G20" s="34"/>
      <c r="H20" s="23">
        <f t="shared" si="1"/>
        <v>0</v>
      </c>
    </row>
    <row r="21" spans="1:8" s="5" customFormat="1" ht="15" customHeight="1" x14ac:dyDescent="0.2">
      <c r="A21" s="7" t="s">
        <v>23</v>
      </c>
      <c r="B21" s="4" t="s">
        <v>14</v>
      </c>
      <c r="C21" s="27">
        <v>17.489999999999998</v>
      </c>
      <c r="D21" s="17"/>
      <c r="E21" s="17"/>
      <c r="F21" s="24">
        <f t="shared" si="0"/>
        <v>8.7449999999999992</v>
      </c>
      <c r="G21" s="34"/>
      <c r="H21" s="23">
        <f t="shared" si="1"/>
        <v>0</v>
      </c>
    </row>
    <row r="22" spans="1:8" s="5" customFormat="1" ht="15" customHeight="1" x14ac:dyDescent="0.2">
      <c r="A22" s="7" t="s">
        <v>24</v>
      </c>
      <c r="B22" s="4" t="s">
        <v>9</v>
      </c>
      <c r="C22" s="27">
        <v>12.9</v>
      </c>
      <c r="D22" s="17"/>
      <c r="E22" s="17"/>
      <c r="F22" s="24">
        <f t="shared" si="0"/>
        <v>6.45</v>
      </c>
      <c r="G22" s="34"/>
      <c r="H22" s="23">
        <f t="shared" si="1"/>
        <v>0</v>
      </c>
    </row>
    <row r="23" spans="1:8" s="5" customFormat="1" ht="15" customHeight="1" x14ac:dyDescent="0.2">
      <c r="A23" s="7" t="s">
        <v>25</v>
      </c>
      <c r="B23" s="4" t="s">
        <v>11</v>
      </c>
      <c r="C23" s="27">
        <v>6.25</v>
      </c>
      <c r="D23" s="17"/>
      <c r="E23" s="17"/>
      <c r="F23" s="24">
        <f t="shared" si="0"/>
        <v>3.125</v>
      </c>
      <c r="G23" s="34"/>
      <c r="H23" s="23">
        <f t="shared" si="1"/>
        <v>0</v>
      </c>
    </row>
    <row r="24" spans="1:8" s="5" customFormat="1" ht="15" customHeight="1" x14ac:dyDescent="0.2">
      <c r="A24" s="7" t="s">
        <v>25</v>
      </c>
      <c r="B24" s="4" t="s">
        <v>14</v>
      </c>
      <c r="C24" s="26">
        <v>13.5</v>
      </c>
      <c r="D24" s="17"/>
      <c r="E24" s="17"/>
      <c r="F24" s="24">
        <f t="shared" si="0"/>
        <v>6.75</v>
      </c>
      <c r="G24" s="34"/>
      <c r="H24" s="23">
        <f t="shared" si="1"/>
        <v>0</v>
      </c>
    </row>
    <row r="25" spans="1:8" s="5" customFormat="1" ht="15" customHeight="1" x14ac:dyDescent="0.2">
      <c r="A25" s="7" t="s">
        <v>26</v>
      </c>
      <c r="B25" s="4" t="s">
        <v>14</v>
      </c>
      <c r="C25" s="26">
        <v>20</v>
      </c>
      <c r="D25" s="17"/>
      <c r="E25" s="17"/>
      <c r="F25" s="24">
        <f t="shared" si="0"/>
        <v>10</v>
      </c>
      <c r="G25" s="34"/>
      <c r="H25" s="23">
        <f t="shared" si="1"/>
        <v>0</v>
      </c>
    </row>
    <row r="26" spans="1:8" s="5" customFormat="1" ht="15" customHeight="1" x14ac:dyDescent="0.2">
      <c r="A26" s="7" t="s">
        <v>27</v>
      </c>
      <c r="B26" s="4" t="s">
        <v>14</v>
      </c>
      <c r="C26" s="27">
        <v>14.49</v>
      </c>
      <c r="D26" s="17"/>
      <c r="E26" s="17"/>
      <c r="F26" s="24">
        <f t="shared" si="0"/>
        <v>7.2450000000000001</v>
      </c>
      <c r="G26" s="34"/>
      <c r="H26" s="23">
        <f t="shared" si="1"/>
        <v>0</v>
      </c>
    </row>
    <row r="27" spans="1:8" s="5" customFormat="1" ht="15" customHeight="1" x14ac:dyDescent="0.2">
      <c r="A27" s="7" t="s">
        <v>28</v>
      </c>
      <c r="B27" s="4" t="s">
        <v>11</v>
      </c>
      <c r="C27" s="26">
        <v>9.5</v>
      </c>
      <c r="D27" s="17"/>
      <c r="E27" s="17"/>
      <c r="F27" s="24">
        <f t="shared" si="0"/>
        <v>4.75</v>
      </c>
      <c r="G27" s="34"/>
      <c r="H27" s="23">
        <f t="shared" si="1"/>
        <v>0</v>
      </c>
    </row>
    <row r="28" spans="1:8" s="5" customFormat="1" ht="15" customHeight="1" x14ac:dyDescent="0.2">
      <c r="A28" s="7" t="s">
        <v>28</v>
      </c>
      <c r="B28" s="4" t="s">
        <v>14</v>
      </c>
      <c r="C28" s="26">
        <v>25</v>
      </c>
      <c r="D28" s="17"/>
      <c r="E28" s="17"/>
      <c r="F28" s="24">
        <f t="shared" si="0"/>
        <v>12.5</v>
      </c>
      <c r="G28" s="34"/>
      <c r="H28" s="23">
        <f t="shared" si="1"/>
        <v>0</v>
      </c>
    </row>
    <row r="29" spans="1:8" s="5" customFormat="1" ht="15" customHeight="1" x14ac:dyDescent="0.2">
      <c r="A29" s="7" t="s">
        <v>29</v>
      </c>
      <c r="B29" s="4" t="s">
        <v>9</v>
      </c>
      <c r="C29" s="26">
        <v>20</v>
      </c>
      <c r="D29" s="17"/>
      <c r="E29" s="17"/>
      <c r="F29" s="24">
        <f t="shared" si="0"/>
        <v>10</v>
      </c>
      <c r="G29" s="34"/>
      <c r="H29" s="23">
        <f t="shared" si="1"/>
        <v>0</v>
      </c>
    </row>
    <row r="30" spans="1:8" s="5" customFormat="1" ht="15" customHeight="1" x14ac:dyDescent="0.2">
      <c r="A30" s="8" t="s">
        <v>30</v>
      </c>
      <c r="B30" s="4" t="s">
        <v>11</v>
      </c>
      <c r="C30" s="27">
        <v>7.49</v>
      </c>
      <c r="D30" s="17"/>
      <c r="E30" s="17"/>
      <c r="F30" s="24">
        <f t="shared" si="0"/>
        <v>3.7450000000000001</v>
      </c>
      <c r="G30" s="34"/>
      <c r="H30" s="23">
        <f t="shared" si="1"/>
        <v>0</v>
      </c>
    </row>
    <row r="31" spans="1:8" s="5" customFormat="1" ht="15" customHeight="1" x14ac:dyDescent="0.2">
      <c r="A31" s="8" t="s">
        <v>30</v>
      </c>
      <c r="B31" s="4" t="s">
        <v>14</v>
      </c>
      <c r="C31" s="26">
        <v>13.5</v>
      </c>
      <c r="D31" s="17"/>
      <c r="E31" s="17"/>
      <c r="F31" s="24">
        <f t="shared" si="0"/>
        <v>6.75</v>
      </c>
      <c r="G31" s="34"/>
      <c r="H31" s="23">
        <f t="shared" si="1"/>
        <v>0</v>
      </c>
    </row>
    <row r="32" spans="1:8" s="5" customFormat="1" ht="15" customHeight="1" x14ac:dyDescent="0.2">
      <c r="A32" s="7" t="s">
        <v>31</v>
      </c>
      <c r="B32" s="4" t="s">
        <v>14</v>
      </c>
      <c r="C32" s="26">
        <v>15</v>
      </c>
      <c r="D32" s="17"/>
      <c r="E32" s="17"/>
      <c r="F32" s="24">
        <f t="shared" si="0"/>
        <v>7.5</v>
      </c>
      <c r="G32" s="34"/>
      <c r="H32" s="23">
        <f t="shared" si="1"/>
        <v>0</v>
      </c>
    </row>
    <row r="33" spans="1:8" s="5" customFormat="1" ht="15" customHeight="1" x14ac:dyDescent="0.2">
      <c r="A33" s="7" t="s">
        <v>31</v>
      </c>
      <c r="B33" s="4" t="s">
        <v>11</v>
      </c>
      <c r="C33" s="26">
        <v>9.5</v>
      </c>
      <c r="D33" s="17"/>
      <c r="E33" s="17"/>
      <c r="F33" s="24">
        <f t="shared" si="0"/>
        <v>4.75</v>
      </c>
      <c r="G33" s="34"/>
      <c r="H33" s="23">
        <f t="shared" si="1"/>
        <v>0</v>
      </c>
    </row>
    <row r="34" spans="1:8" s="5" customFormat="1" ht="15" customHeight="1" x14ac:dyDescent="0.2">
      <c r="A34" s="7" t="s">
        <v>32</v>
      </c>
      <c r="B34" s="4" t="s">
        <v>14</v>
      </c>
      <c r="C34" s="26">
        <v>20</v>
      </c>
      <c r="D34" s="17"/>
      <c r="E34" s="17"/>
      <c r="F34" s="24">
        <f t="shared" si="0"/>
        <v>10</v>
      </c>
      <c r="G34" s="34"/>
      <c r="H34" s="23">
        <f t="shared" si="1"/>
        <v>0</v>
      </c>
    </row>
    <row r="35" spans="1:8" s="5" customFormat="1" ht="15" customHeight="1" x14ac:dyDescent="0.2">
      <c r="A35" s="7" t="s">
        <v>33</v>
      </c>
      <c r="B35" s="4" t="s">
        <v>14</v>
      </c>
      <c r="C35" s="27">
        <v>12.45</v>
      </c>
      <c r="D35" s="17"/>
      <c r="E35" s="17"/>
      <c r="F35" s="24">
        <f t="shared" si="0"/>
        <v>6.2249999999999996</v>
      </c>
      <c r="G35" s="34"/>
      <c r="H35" s="23">
        <f t="shared" si="1"/>
        <v>0</v>
      </c>
    </row>
    <row r="36" spans="1:8" s="5" customFormat="1" ht="15" customHeight="1" x14ac:dyDescent="0.2">
      <c r="A36" s="7" t="s">
        <v>34</v>
      </c>
      <c r="B36" s="4" t="s">
        <v>9</v>
      </c>
      <c r="C36" s="26">
        <v>20</v>
      </c>
      <c r="D36" s="17"/>
      <c r="E36" s="17"/>
      <c r="F36" s="24">
        <f t="shared" si="0"/>
        <v>10</v>
      </c>
      <c r="G36" s="34"/>
      <c r="H36" s="23">
        <f t="shared" si="1"/>
        <v>0</v>
      </c>
    </row>
    <row r="37" spans="1:8" s="5" customFormat="1" ht="15" customHeight="1" x14ac:dyDescent="0.2">
      <c r="A37" s="7" t="s">
        <v>35</v>
      </c>
      <c r="B37" s="4" t="s">
        <v>14</v>
      </c>
      <c r="C37" s="26">
        <v>15</v>
      </c>
      <c r="D37" s="17"/>
      <c r="E37" s="17"/>
      <c r="F37" s="24">
        <f t="shared" si="0"/>
        <v>7.5</v>
      </c>
      <c r="G37" s="34"/>
      <c r="H37" s="23">
        <f t="shared" si="1"/>
        <v>0</v>
      </c>
    </row>
    <row r="38" spans="1:8" s="5" customFormat="1" ht="15" customHeight="1" x14ac:dyDescent="0.2">
      <c r="A38" s="7" t="s">
        <v>36</v>
      </c>
      <c r="B38" s="4" t="s">
        <v>4</v>
      </c>
      <c r="C38" s="26">
        <v>20</v>
      </c>
      <c r="D38" s="17"/>
      <c r="E38" s="17"/>
      <c r="F38" s="24">
        <f t="shared" si="0"/>
        <v>10</v>
      </c>
      <c r="G38" s="34"/>
      <c r="H38" s="23">
        <f t="shared" si="1"/>
        <v>0</v>
      </c>
    </row>
    <row r="39" spans="1:8" s="5" customFormat="1" ht="15" customHeight="1" x14ac:dyDescent="0.2">
      <c r="A39" s="7" t="s">
        <v>36</v>
      </c>
      <c r="B39" s="4" t="s">
        <v>9</v>
      </c>
      <c r="C39" s="26">
        <v>20</v>
      </c>
      <c r="D39" s="17"/>
      <c r="E39" s="17"/>
      <c r="F39" s="24">
        <f t="shared" si="0"/>
        <v>10</v>
      </c>
      <c r="G39" s="34"/>
      <c r="H39" s="23">
        <f t="shared" si="1"/>
        <v>0</v>
      </c>
    </row>
    <row r="40" spans="1:8" s="5" customFormat="1" ht="15" customHeight="1" x14ac:dyDescent="0.2">
      <c r="A40" s="8" t="s">
        <v>37</v>
      </c>
      <c r="B40" s="4" t="s">
        <v>11</v>
      </c>
      <c r="C40" s="26">
        <v>9.5</v>
      </c>
      <c r="D40" s="17"/>
      <c r="E40" s="17"/>
      <c r="F40" s="24">
        <f t="shared" si="0"/>
        <v>4.75</v>
      </c>
      <c r="G40" s="34"/>
      <c r="H40" s="23">
        <f t="shared" si="1"/>
        <v>0</v>
      </c>
    </row>
    <row r="41" spans="1:8" s="5" customFormat="1" ht="15" customHeight="1" x14ac:dyDescent="0.2">
      <c r="A41" s="8" t="s">
        <v>37</v>
      </c>
      <c r="B41" s="4" t="s">
        <v>14</v>
      </c>
      <c r="C41" s="26">
        <v>13</v>
      </c>
      <c r="D41" s="6">
        <v>13</v>
      </c>
      <c r="E41" s="18" t="s">
        <v>7</v>
      </c>
      <c r="F41" s="24">
        <f t="shared" si="0"/>
        <v>6.5</v>
      </c>
      <c r="G41" s="34"/>
      <c r="H41" s="23">
        <f t="shared" si="1"/>
        <v>0</v>
      </c>
    </row>
    <row r="42" spans="1:8" s="5" customFormat="1" ht="15" customHeight="1" x14ac:dyDescent="0.2">
      <c r="A42" s="7" t="s">
        <v>38</v>
      </c>
      <c r="B42" s="4" t="s">
        <v>14</v>
      </c>
      <c r="C42" s="27">
        <v>14.49</v>
      </c>
      <c r="D42" s="17"/>
      <c r="E42" s="17"/>
      <c r="F42" s="24">
        <f t="shared" si="0"/>
        <v>7.2450000000000001</v>
      </c>
      <c r="G42" s="34"/>
      <c r="H42" s="23">
        <f t="shared" si="1"/>
        <v>0</v>
      </c>
    </row>
    <row r="43" spans="1:8" s="5" customFormat="1" ht="15" customHeight="1" x14ac:dyDescent="0.2">
      <c r="A43" s="7" t="s">
        <v>38</v>
      </c>
      <c r="B43" s="4" t="s">
        <v>4</v>
      </c>
      <c r="C43" s="26">
        <v>55</v>
      </c>
      <c r="D43" s="17"/>
      <c r="E43" s="17"/>
      <c r="F43" s="24">
        <f t="shared" si="0"/>
        <v>27.5</v>
      </c>
      <c r="G43" s="34"/>
      <c r="H43" s="23">
        <f t="shared" si="1"/>
        <v>0</v>
      </c>
    </row>
    <row r="44" spans="1:8" s="5" customFormat="1" ht="15" customHeight="1" x14ac:dyDescent="0.2">
      <c r="A44" s="7" t="s">
        <v>39</v>
      </c>
      <c r="B44" s="4" t="s">
        <v>9</v>
      </c>
      <c r="C44" s="26">
        <v>20</v>
      </c>
      <c r="D44" s="17"/>
      <c r="E44" s="17"/>
      <c r="F44" s="24">
        <f t="shared" si="0"/>
        <v>10</v>
      </c>
      <c r="G44" s="34"/>
      <c r="H44" s="23">
        <f t="shared" si="1"/>
        <v>0</v>
      </c>
    </row>
    <row r="45" spans="1:8" s="5" customFormat="1" ht="15" customHeight="1" x14ac:dyDescent="0.2">
      <c r="A45" s="7" t="s">
        <v>39</v>
      </c>
      <c r="B45" s="4" t="s">
        <v>4</v>
      </c>
      <c r="C45" s="26">
        <v>55</v>
      </c>
      <c r="D45" s="17"/>
      <c r="E45" s="17"/>
      <c r="F45" s="24">
        <f t="shared" si="0"/>
        <v>27.5</v>
      </c>
      <c r="G45" s="34"/>
      <c r="H45" s="23">
        <f t="shared" si="1"/>
        <v>0</v>
      </c>
    </row>
    <row r="46" spans="1:8" s="5" customFormat="1" ht="15" customHeight="1" x14ac:dyDescent="0.2">
      <c r="A46" s="7" t="s">
        <v>40</v>
      </c>
      <c r="B46" s="4" t="s">
        <v>14</v>
      </c>
      <c r="C46" s="28">
        <v>60</v>
      </c>
      <c r="D46" s="17"/>
      <c r="E46" s="17"/>
      <c r="F46" s="24">
        <f t="shared" si="0"/>
        <v>30</v>
      </c>
      <c r="G46" s="34"/>
      <c r="H46" s="23">
        <f t="shared" si="1"/>
        <v>0</v>
      </c>
    </row>
    <row r="47" spans="1:8" s="5" customFormat="1" ht="15" customHeight="1" x14ac:dyDescent="0.2">
      <c r="A47" s="7" t="s">
        <v>41</v>
      </c>
      <c r="B47" s="4" t="s">
        <v>4</v>
      </c>
      <c r="C47" s="26">
        <v>52.5</v>
      </c>
      <c r="D47" s="17"/>
      <c r="E47" s="17"/>
      <c r="F47" s="24">
        <f t="shared" si="0"/>
        <v>26.25</v>
      </c>
      <c r="G47" s="34"/>
      <c r="H47" s="23">
        <f t="shared" si="1"/>
        <v>0</v>
      </c>
    </row>
    <row r="48" spans="1:8" s="5" customFormat="1" ht="15" customHeight="1" x14ac:dyDescent="0.2">
      <c r="A48" s="7" t="s">
        <v>41</v>
      </c>
      <c r="B48" s="4" t="s">
        <v>14</v>
      </c>
      <c r="C48" s="27">
        <v>13.49</v>
      </c>
      <c r="D48" s="17"/>
      <c r="E48" s="17"/>
      <c r="F48" s="24">
        <f t="shared" si="0"/>
        <v>6.7450000000000001</v>
      </c>
      <c r="G48" s="34"/>
      <c r="H48" s="23">
        <f t="shared" si="1"/>
        <v>0</v>
      </c>
    </row>
    <row r="49" spans="1:8" s="5" customFormat="1" ht="15" customHeight="1" x14ac:dyDescent="0.2">
      <c r="A49" s="7" t="s">
        <v>42</v>
      </c>
      <c r="B49" s="4" t="s">
        <v>14</v>
      </c>
      <c r="C49" s="27">
        <v>15.95</v>
      </c>
      <c r="D49" s="17"/>
      <c r="E49" s="17"/>
      <c r="F49" s="24">
        <f t="shared" si="0"/>
        <v>7.9749999999999996</v>
      </c>
      <c r="G49" s="34"/>
      <c r="H49" s="23">
        <f t="shared" si="1"/>
        <v>0</v>
      </c>
    </row>
    <row r="50" spans="1:8" s="5" customFormat="1" ht="15" customHeight="1" x14ac:dyDescent="0.2">
      <c r="A50" s="7" t="s">
        <v>42</v>
      </c>
      <c r="B50" s="4" t="s">
        <v>4</v>
      </c>
      <c r="C50" s="26">
        <v>55</v>
      </c>
      <c r="D50" s="17"/>
      <c r="E50" s="17"/>
      <c r="F50" s="24">
        <f t="shared" si="0"/>
        <v>27.5</v>
      </c>
      <c r="G50" s="34"/>
      <c r="H50" s="23">
        <f t="shared" si="1"/>
        <v>0</v>
      </c>
    </row>
    <row r="51" spans="1:8" s="9" customFormat="1" ht="15" customHeight="1" x14ac:dyDescent="0.2">
      <c r="A51" s="7" t="s">
        <v>43</v>
      </c>
      <c r="B51" s="4" t="s">
        <v>14</v>
      </c>
      <c r="C51" s="26">
        <v>20</v>
      </c>
      <c r="D51" s="19"/>
      <c r="E51" s="19"/>
      <c r="F51" s="25">
        <f t="shared" si="0"/>
        <v>10</v>
      </c>
      <c r="G51" s="34"/>
      <c r="H51" s="23">
        <f t="shared" si="1"/>
        <v>0</v>
      </c>
    </row>
    <row r="52" spans="1:8" s="9" customFormat="1" ht="15" customHeight="1" x14ac:dyDescent="0.2">
      <c r="A52" s="7" t="s">
        <v>43</v>
      </c>
      <c r="B52" s="4" t="s">
        <v>4</v>
      </c>
      <c r="C52" s="26">
        <v>55</v>
      </c>
      <c r="D52" s="19"/>
      <c r="E52" s="19"/>
      <c r="F52" s="25">
        <f t="shared" si="0"/>
        <v>27.5</v>
      </c>
      <c r="G52" s="34"/>
      <c r="H52" s="23">
        <f t="shared" si="1"/>
        <v>0</v>
      </c>
    </row>
    <row r="53" spans="1:8" s="9" customFormat="1" ht="15" customHeight="1" x14ac:dyDescent="0.2">
      <c r="A53" s="7" t="s">
        <v>44</v>
      </c>
      <c r="B53" s="4" t="s">
        <v>14</v>
      </c>
      <c r="C53" s="27">
        <v>12.95</v>
      </c>
      <c r="D53" s="19"/>
      <c r="E53" s="19"/>
      <c r="F53" s="25">
        <f t="shared" si="0"/>
        <v>6.4749999999999996</v>
      </c>
      <c r="G53" s="34"/>
      <c r="H53" s="23">
        <f t="shared" si="1"/>
        <v>0</v>
      </c>
    </row>
    <row r="54" spans="1:8" s="9" customFormat="1" ht="15" customHeight="1" x14ac:dyDescent="0.2">
      <c r="A54" s="7" t="s">
        <v>45</v>
      </c>
      <c r="B54" s="4" t="s">
        <v>14</v>
      </c>
      <c r="C54" s="27">
        <v>14.25</v>
      </c>
      <c r="D54" s="19"/>
      <c r="E54" s="19"/>
      <c r="F54" s="25">
        <f t="shared" si="0"/>
        <v>7.125</v>
      </c>
      <c r="G54" s="34"/>
      <c r="H54" s="23">
        <f t="shared" si="1"/>
        <v>0</v>
      </c>
    </row>
    <row r="55" spans="1:8" s="9" customFormat="1" ht="15" customHeight="1" x14ac:dyDescent="0.2">
      <c r="A55" s="7" t="s">
        <v>46</v>
      </c>
      <c r="B55" s="4" t="s">
        <v>9</v>
      </c>
      <c r="C55" s="26">
        <v>13</v>
      </c>
      <c r="D55" s="19"/>
      <c r="E55" s="19"/>
      <c r="F55" s="25">
        <f t="shared" si="0"/>
        <v>6.5</v>
      </c>
      <c r="G55" s="34"/>
      <c r="H55" s="23">
        <f t="shared" si="1"/>
        <v>0</v>
      </c>
    </row>
    <row r="56" spans="1:8" s="9" customFormat="1" ht="15" customHeight="1" x14ac:dyDescent="0.2">
      <c r="A56" s="7" t="s">
        <v>47</v>
      </c>
      <c r="B56" s="4" t="s">
        <v>11</v>
      </c>
      <c r="C56" s="27">
        <v>7.49</v>
      </c>
      <c r="D56" s="19"/>
      <c r="E56" s="19"/>
      <c r="F56" s="25">
        <f t="shared" si="0"/>
        <v>3.7450000000000001</v>
      </c>
      <c r="G56" s="34"/>
      <c r="H56" s="23">
        <f t="shared" si="1"/>
        <v>0</v>
      </c>
    </row>
    <row r="57" spans="1:8" s="5" customFormat="1" ht="15" customHeight="1" x14ac:dyDescent="0.2">
      <c r="A57" s="7" t="s">
        <v>47</v>
      </c>
      <c r="B57" s="4" t="s">
        <v>14</v>
      </c>
      <c r="C57" s="26">
        <v>13</v>
      </c>
      <c r="D57" s="17"/>
      <c r="E57" s="17"/>
      <c r="F57" s="24">
        <f t="shared" si="0"/>
        <v>6.5</v>
      </c>
      <c r="G57" s="34"/>
      <c r="H57" s="23">
        <f t="shared" si="1"/>
        <v>0</v>
      </c>
    </row>
    <row r="58" spans="1:8" s="5" customFormat="1" ht="15" customHeight="1" x14ac:dyDescent="0.2">
      <c r="A58" s="8" t="s">
        <v>48</v>
      </c>
      <c r="B58" s="4" t="s">
        <v>11</v>
      </c>
      <c r="C58" s="27">
        <v>7.49</v>
      </c>
      <c r="D58" s="17"/>
      <c r="E58" s="17"/>
      <c r="F58" s="24">
        <f t="shared" si="0"/>
        <v>3.7450000000000001</v>
      </c>
      <c r="G58" s="34"/>
      <c r="H58" s="23">
        <f t="shared" si="1"/>
        <v>0</v>
      </c>
    </row>
    <row r="59" spans="1:8" s="5" customFormat="1" ht="15" customHeight="1" x14ac:dyDescent="0.2">
      <c r="A59" s="8" t="s">
        <v>48</v>
      </c>
      <c r="B59" s="4" t="s">
        <v>14</v>
      </c>
      <c r="C59" s="26">
        <v>12.25</v>
      </c>
      <c r="D59" s="17"/>
      <c r="E59" s="17"/>
      <c r="F59" s="24">
        <f t="shared" si="0"/>
        <v>6.125</v>
      </c>
      <c r="G59" s="34"/>
      <c r="H59" s="23">
        <f t="shared" si="1"/>
        <v>0</v>
      </c>
    </row>
    <row r="60" spans="1:8" s="5" customFormat="1" ht="15" customHeight="1" x14ac:dyDescent="0.2">
      <c r="A60" s="7" t="s">
        <v>49</v>
      </c>
      <c r="B60" s="4" t="s">
        <v>14</v>
      </c>
      <c r="C60" s="27">
        <v>12.75</v>
      </c>
      <c r="D60" s="17"/>
      <c r="E60" s="17"/>
      <c r="F60" s="24">
        <f t="shared" si="0"/>
        <v>6.375</v>
      </c>
      <c r="G60" s="34"/>
      <c r="H60" s="23">
        <f t="shared" si="1"/>
        <v>0</v>
      </c>
    </row>
    <row r="61" spans="1:8" s="5" customFormat="1" ht="15" customHeight="1" x14ac:dyDescent="0.2">
      <c r="A61" s="7" t="s">
        <v>49</v>
      </c>
      <c r="B61" s="4" t="s">
        <v>6</v>
      </c>
      <c r="C61" s="26">
        <v>50</v>
      </c>
      <c r="D61" s="6">
        <v>50</v>
      </c>
      <c r="E61" s="18" t="s">
        <v>7</v>
      </c>
      <c r="F61" s="24">
        <f t="shared" si="0"/>
        <v>25</v>
      </c>
      <c r="G61" s="34"/>
      <c r="H61" s="23">
        <f t="shared" si="1"/>
        <v>0</v>
      </c>
    </row>
    <row r="62" spans="1:8" s="5" customFormat="1" ht="15" customHeight="1" x14ac:dyDescent="0.2">
      <c r="A62" s="7" t="s">
        <v>50</v>
      </c>
      <c r="B62" s="4" t="s">
        <v>11</v>
      </c>
      <c r="C62" s="26">
        <v>9</v>
      </c>
      <c r="D62" s="17"/>
      <c r="E62" s="17"/>
      <c r="F62" s="24">
        <f t="shared" si="0"/>
        <v>4.5</v>
      </c>
      <c r="G62" s="34"/>
      <c r="H62" s="23">
        <f t="shared" si="1"/>
        <v>0</v>
      </c>
    </row>
    <row r="63" spans="1:8" s="5" customFormat="1" ht="15" customHeight="1" x14ac:dyDescent="0.2">
      <c r="A63" s="7" t="s">
        <v>50</v>
      </c>
      <c r="B63" s="4" t="s">
        <v>14</v>
      </c>
      <c r="C63" s="26">
        <v>13</v>
      </c>
      <c r="D63" s="17"/>
      <c r="E63" s="17"/>
      <c r="F63" s="24">
        <f t="shared" si="0"/>
        <v>6.5</v>
      </c>
      <c r="G63" s="34"/>
      <c r="H63" s="23">
        <f t="shared" si="1"/>
        <v>0</v>
      </c>
    </row>
    <row r="64" spans="1:8" s="5" customFormat="1" ht="15" customHeight="1" x14ac:dyDescent="0.2">
      <c r="A64" s="7" t="s">
        <v>51</v>
      </c>
      <c r="B64" s="4" t="s">
        <v>14</v>
      </c>
      <c r="C64" s="27">
        <v>12.49</v>
      </c>
      <c r="D64" s="17"/>
      <c r="E64" s="17"/>
      <c r="F64" s="24">
        <f t="shared" si="0"/>
        <v>6.2450000000000001</v>
      </c>
      <c r="G64" s="34"/>
      <c r="H64" s="23">
        <f t="shared" si="1"/>
        <v>0</v>
      </c>
    </row>
    <row r="65" spans="1:8" s="5" customFormat="1" ht="15" customHeight="1" x14ac:dyDescent="0.2">
      <c r="A65" s="7" t="s">
        <v>51</v>
      </c>
      <c r="B65" s="4" t="s">
        <v>11</v>
      </c>
      <c r="C65" s="27">
        <v>7.49</v>
      </c>
      <c r="D65" s="17"/>
      <c r="E65" s="17"/>
      <c r="F65" s="24">
        <f t="shared" si="0"/>
        <v>3.7450000000000001</v>
      </c>
      <c r="G65" s="34"/>
      <c r="H65" s="23">
        <f t="shared" si="1"/>
        <v>0</v>
      </c>
    </row>
    <row r="66" spans="1:8" s="5" customFormat="1" ht="15" customHeight="1" x14ac:dyDescent="0.2">
      <c r="A66" s="7" t="s">
        <v>52</v>
      </c>
      <c r="B66" s="4" t="s">
        <v>11</v>
      </c>
      <c r="C66" s="27">
        <v>7.49</v>
      </c>
      <c r="D66" s="17"/>
      <c r="E66" s="17"/>
      <c r="F66" s="24">
        <f t="shared" si="0"/>
        <v>3.7450000000000001</v>
      </c>
      <c r="G66" s="34"/>
      <c r="H66" s="23">
        <f t="shared" si="1"/>
        <v>0</v>
      </c>
    </row>
    <row r="67" spans="1:8" s="5" customFormat="1" ht="15" customHeight="1" x14ac:dyDescent="0.2">
      <c r="A67" s="7" t="s">
        <v>52</v>
      </c>
      <c r="B67" s="4" t="s">
        <v>14</v>
      </c>
      <c r="C67" s="27">
        <v>13.95</v>
      </c>
      <c r="D67" s="17"/>
      <c r="E67" s="17"/>
      <c r="F67" s="24">
        <f t="shared" si="0"/>
        <v>6.9749999999999996</v>
      </c>
      <c r="G67" s="34"/>
      <c r="H67" s="23">
        <f t="shared" si="1"/>
        <v>0</v>
      </c>
    </row>
    <row r="68" spans="1:8" s="5" customFormat="1" ht="15" customHeight="1" x14ac:dyDescent="0.2">
      <c r="A68" s="7" t="s">
        <v>53</v>
      </c>
      <c r="B68" s="4" t="s">
        <v>14</v>
      </c>
      <c r="C68" s="26">
        <v>12.25</v>
      </c>
      <c r="D68" s="17"/>
      <c r="E68" s="17"/>
      <c r="F68" s="24">
        <f t="shared" si="0"/>
        <v>6.125</v>
      </c>
      <c r="G68" s="34"/>
      <c r="H68" s="23">
        <f t="shared" si="1"/>
        <v>0</v>
      </c>
    </row>
    <row r="69" spans="1:8" s="5" customFormat="1" ht="15" customHeight="1" x14ac:dyDescent="0.2">
      <c r="A69" s="7" t="s">
        <v>53</v>
      </c>
      <c r="B69" s="4" t="s">
        <v>11</v>
      </c>
      <c r="C69" s="27">
        <v>7.49</v>
      </c>
      <c r="D69" s="17"/>
      <c r="E69" s="17"/>
      <c r="F69" s="24">
        <f t="shared" si="0"/>
        <v>3.7450000000000001</v>
      </c>
      <c r="G69" s="34"/>
      <c r="H69" s="23">
        <f t="shared" si="1"/>
        <v>0</v>
      </c>
    </row>
    <row r="70" spans="1:8" s="5" customFormat="1" ht="15" customHeight="1" x14ac:dyDescent="0.2">
      <c r="A70" s="7" t="s">
        <v>54</v>
      </c>
      <c r="B70" s="4" t="s">
        <v>11</v>
      </c>
      <c r="C70" s="27">
        <v>7.49</v>
      </c>
      <c r="D70" s="17"/>
      <c r="E70" s="17"/>
      <c r="F70" s="24">
        <f t="shared" si="0"/>
        <v>3.7450000000000001</v>
      </c>
      <c r="G70" s="34"/>
      <c r="H70" s="23">
        <f t="shared" si="1"/>
        <v>0</v>
      </c>
    </row>
    <row r="71" spans="1:8" s="5" customFormat="1" ht="15" customHeight="1" x14ac:dyDescent="0.2">
      <c r="A71" s="7" t="s">
        <v>55</v>
      </c>
      <c r="B71" s="4" t="s">
        <v>11</v>
      </c>
      <c r="C71" s="26">
        <v>9.5</v>
      </c>
      <c r="D71" s="17"/>
      <c r="E71" s="17"/>
      <c r="F71" s="24">
        <f t="shared" si="0"/>
        <v>4.75</v>
      </c>
      <c r="G71" s="34"/>
      <c r="H71" s="23">
        <f t="shared" si="1"/>
        <v>0</v>
      </c>
    </row>
    <row r="72" spans="1:8" s="5" customFormat="1" ht="15" customHeight="1" x14ac:dyDescent="0.2">
      <c r="A72" s="7" t="s">
        <v>55</v>
      </c>
      <c r="B72" s="4" t="s">
        <v>14</v>
      </c>
      <c r="C72" s="26">
        <v>17.5</v>
      </c>
      <c r="D72" s="17"/>
      <c r="E72" s="17"/>
      <c r="F72" s="24">
        <f t="shared" ref="F72:F79" si="2">C72/2</f>
        <v>8.75</v>
      </c>
      <c r="G72" s="34"/>
      <c r="H72" s="23">
        <f t="shared" ref="H72:H79" si="3">F72*G72</f>
        <v>0</v>
      </c>
    </row>
    <row r="73" spans="1:8" s="5" customFormat="1" ht="15" customHeight="1" x14ac:dyDescent="0.2">
      <c r="A73" s="7" t="s">
        <v>55</v>
      </c>
      <c r="B73" s="4" t="s">
        <v>12</v>
      </c>
      <c r="C73" s="26">
        <v>60</v>
      </c>
      <c r="D73" s="17"/>
      <c r="E73" s="17"/>
      <c r="F73" s="24">
        <f t="shared" si="2"/>
        <v>30</v>
      </c>
      <c r="G73" s="34"/>
      <c r="H73" s="23">
        <f t="shared" si="3"/>
        <v>0</v>
      </c>
    </row>
    <row r="74" spans="1:8" s="5" customFormat="1" ht="15" customHeight="1" x14ac:dyDescent="0.2">
      <c r="A74" s="7" t="s">
        <v>56</v>
      </c>
      <c r="B74" s="4" t="s">
        <v>11</v>
      </c>
      <c r="C74" s="27">
        <v>7.49</v>
      </c>
      <c r="D74" s="17"/>
      <c r="E74" s="17"/>
      <c r="F74" s="24">
        <f t="shared" si="2"/>
        <v>3.7450000000000001</v>
      </c>
      <c r="G74" s="34"/>
      <c r="H74" s="23">
        <f t="shared" si="3"/>
        <v>0</v>
      </c>
    </row>
    <row r="75" spans="1:8" s="5" customFormat="1" ht="15" customHeight="1" x14ac:dyDescent="0.2">
      <c r="A75" s="7" t="s">
        <v>56</v>
      </c>
      <c r="B75" s="4" t="s">
        <v>14</v>
      </c>
      <c r="C75" s="26">
        <v>12.25</v>
      </c>
      <c r="D75" s="17"/>
      <c r="E75" s="17"/>
      <c r="F75" s="24">
        <f t="shared" si="2"/>
        <v>6.125</v>
      </c>
      <c r="G75" s="34"/>
      <c r="H75" s="23">
        <f t="shared" si="3"/>
        <v>0</v>
      </c>
    </row>
    <row r="76" spans="1:8" s="5" customFormat="1" ht="15" customHeight="1" x14ac:dyDescent="0.2">
      <c r="A76" s="7" t="s">
        <v>56</v>
      </c>
      <c r="B76" s="4" t="s">
        <v>6</v>
      </c>
      <c r="C76" s="27">
        <v>50</v>
      </c>
      <c r="D76" s="17"/>
      <c r="E76" s="17"/>
      <c r="F76" s="24">
        <f t="shared" si="2"/>
        <v>25</v>
      </c>
      <c r="G76" s="34"/>
      <c r="H76" s="23">
        <f t="shared" si="3"/>
        <v>0</v>
      </c>
    </row>
    <row r="77" spans="1:8" s="5" customFormat="1" ht="15" customHeight="1" x14ac:dyDescent="0.2">
      <c r="A77" s="7" t="s">
        <v>57</v>
      </c>
      <c r="B77" s="4" t="s">
        <v>11</v>
      </c>
      <c r="C77" s="27">
        <v>7.95</v>
      </c>
      <c r="D77" s="17"/>
      <c r="E77" s="17"/>
      <c r="F77" s="24">
        <f t="shared" si="2"/>
        <v>3.9750000000000001</v>
      </c>
      <c r="G77" s="34"/>
      <c r="H77" s="23">
        <f t="shared" si="3"/>
        <v>0</v>
      </c>
    </row>
    <row r="78" spans="1:8" s="5" customFormat="1" ht="15" customHeight="1" x14ac:dyDescent="0.2">
      <c r="A78" s="7" t="s">
        <v>57</v>
      </c>
      <c r="B78" s="4" t="s">
        <v>14</v>
      </c>
      <c r="C78" s="27">
        <v>17.489999999999998</v>
      </c>
      <c r="D78" s="17"/>
      <c r="E78" s="17"/>
      <c r="F78" s="24">
        <f t="shared" si="2"/>
        <v>8.7449999999999992</v>
      </c>
      <c r="G78" s="34"/>
      <c r="H78" s="23">
        <f t="shared" si="3"/>
        <v>0</v>
      </c>
    </row>
    <row r="79" spans="1:8" s="5" customFormat="1" ht="15" customHeight="1" x14ac:dyDescent="0.2">
      <c r="A79" s="7" t="s">
        <v>58</v>
      </c>
      <c r="B79" s="4" t="s">
        <v>14</v>
      </c>
      <c r="C79" s="26">
        <v>19</v>
      </c>
      <c r="D79" s="17"/>
      <c r="E79" s="17"/>
      <c r="F79" s="24">
        <f t="shared" si="2"/>
        <v>9.5</v>
      </c>
      <c r="G79" s="34"/>
      <c r="H79" s="23">
        <f t="shared" si="3"/>
        <v>0</v>
      </c>
    </row>
    <row r="80" spans="1:8" s="5" customFormat="1" x14ac:dyDescent="0.2">
      <c r="A80" s="1"/>
      <c r="B80" s="1"/>
      <c r="C80" s="13"/>
      <c r="F80" s="15"/>
    </row>
    <row r="81" spans="1:8" x14ac:dyDescent="0.2">
      <c r="F81" s="29" t="s">
        <v>70</v>
      </c>
      <c r="G81" s="30"/>
      <c r="H81" s="31">
        <f>SUM(H7:H80)</f>
        <v>0</v>
      </c>
    </row>
    <row r="82" spans="1:8" x14ac:dyDescent="0.2">
      <c r="A82" s="1" t="s">
        <v>59</v>
      </c>
    </row>
    <row r="83" spans="1:8" ht="16" x14ac:dyDescent="0.2">
      <c r="A83" s="10" t="s">
        <v>0</v>
      </c>
    </row>
    <row r="84" spans="1:8" ht="16" x14ac:dyDescent="0.2">
      <c r="A84" s="11" t="s">
        <v>1</v>
      </c>
    </row>
    <row r="85" spans="1:8" ht="16" x14ac:dyDescent="0.2">
      <c r="A85" s="12" t="s">
        <v>2</v>
      </c>
    </row>
  </sheetData>
  <sheetProtection algorithmName="SHA-512" hashValue="1axSbB6ru02muLx2geCOI/Y/VZtfpRno8i/rBke4N99uHTu9QfGbPAwJduwDDqY76qYJ0Q0vNSSAGbO7vekgHA==" saltValue="eCejekwXz8/vJEQgE4WWYQ==" spinCount="100000" sheet="1" scenarios="1" selectLockedCells="1"/>
  <mergeCells count="3">
    <mergeCell ref="C6:D6"/>
    <mergeCell ref="B3:E3"/>
    <mergeCell ref="B4:E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Ueltzen</dc:creator>
  <cp:lastModifiedBy>Joe Sturonas</cp:lastModifiedBy>
  <dcterms:created xsi:type="dcterms:W3CDTF">2022-03-09T20:11:56Z</dcterms:created>
  <dcterms:modified xsi:type="dcterms:W3CDTF">2022-03-17T23:40:17Z</dcterms:modified>
</cp:coreProperties>
</file>